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8" yWindow="3348" windowWidth="20736" windowHeight="11760" activeTab="0"/>
  </bookViews>
  <sheets>
    <sheet name="segretario" sheetId="1" r:id="rId1"/>
  </sheets>
  <definedNames>
    <definedName name="_xlnm.Print_Area" localSheetId="0">'segretario'!$2:$60</definedName>
    <definedName name="_xlnm.Print_Titles" localSheetId="0">'segretario'!$3:$5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F13" authorId="0">
      <text>
        <r>
          <rPr>
            <b/>
            <sz val="8"/>
            <color indexed="8"/>
            <rFont val="Tahoma"/>
            <family val="2"/>
          </rPr>
          <t xml:space="preserve">Inferiore alle attese
</t>
        </r>
        <r>
          <rPr>
            <b/>
            <sz val="8"/>
            <color indexed="8"/>
            <rFont val="Tahoma"/>
            <family val="2"/>
          </rPr>
          <t>Non adeguato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il comportamento è stato oggetto di contestazioni disciplinari, e/o ha determinato un costante apporto negativo  alla struttura organizzativa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Parzialmente inferiore alle attese
</t>
        </r>
        <r>
          <rPr>
            <b/>
            <sz val="8"/>
            <color indexed="8"/>
            <rFont val="Tahoma"/>
            <family val="2"/>
          </rPr>
          <t xml:space="preserve">Non adeguato 
</t>
        </r>
        <r>
          <rPr>
            <sz val="8"/>
            <color indexed="8"/>
            <rFont val="Tahoma"/>
            <family val="2"/>
          </rPr>
          <t xml:space="preserve">il comportamento è stato oggetto di ripetute osservazioni durante l'anno e/o ha presentato ripetuti atteggiamenti negativi e non collaborativi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Parzialmente inferiore alle attese
</t>
        </r>
        <r>
          <rPr>
            <b/>
            <sz val="8"/>
            <color indexed="8"/>
            <rFont val="Tahoma"/>
            <family val="2"/>
          </rPr>
          <t>Non suufficiente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IIl comportamento non è stato accettabile e ha presentato moti aspetti critici che non hanno permesso il miglioramento dell'organizzazione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Parzialmente rispondente alle attese
</t>
        </r>
        <r>
          <rPr>
            <b/>
            <sz val="8"/>
            <color indexed="8"/>
            <rFont val="Tahoma"/>
            <family val="2"/>
          </rPr>
          <t xml:space="preserve">Sufficiente
</t>
        </r>
        <r>
          <rPr>
            <sz val="8"/>
            <color indexed="8"/>
            <rFont val="Tahoma"/>
            <family val="2"/>
          </rPr>
          <t xml:space="preserve">Il comportamento è stato accettabile, ma con prestazioni non ancora adeguate alle aspettative di ruolo
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Rispondente alle attese
</t>
        </r>
        <r>
          <rPr>
            <b/>
            <sz val="8"/>
            <color indexed="8"/>
            <rFont val="Tahoma"/>
            <family val="2"/>
          </rPr>
          <t>Adeguato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Il comportamento è stato adeguato al ruolo, pur rilevando aree significative di miglioramento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Superiore alle attese
</t>
        </r>
        <r>
          <rPr>
            <b/>
            <sz val="8"/>
            <color indexed="8"/>
            <rFont val="Tahoma"/>
            <family val="2"/>
          </rPr>
          <t xml:space="preserve">Più che adeguato
</t>
        </r>
        <r>
          <rPr>
            <sz val="8"/>
            <color indexed="8"/>
            <rFont val="Tahoma"/>
            <family val="2"/>
          </rPr>
          <t xml:space="preserve">Il comportamento  è stato caratterizzato da prestazioni quantitativamente o qualitativamente buone ma che non hanno consentito il miglioramento dell’organizzazione 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Assai superiore alle attese
</t>
        </r>
        <r>
          <rPr>
            <b/>
            <sz val="8"/>
            <color indexed="8"/>
            <rFont val="Tahoma"/>
            <family val="2"/>
          </rPr>
          <t>Eccellente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sharedStrings.xml><?xml version="1.0" encoding="utf-8"?>
<sst xmlns="http://schemas.openxmlformats.org/spreadsheetml/2006/main" count="67" uniqueCount="49">
  <si>
    <t>ANNO</t>
  </si>
  <si>
    <t>Grado di raggiungimento</t>
  </si>
  <si>
    <t>ESITO COMPLESSIVO:</t>
  </si>
  <si>
    <t>Osservazioni del valutatore sulle prestazioni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</si>
  <si>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</si>
  <si>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</si>
  <si>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</si>
  <si>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</si>
  <si>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</si>
  <si>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</si>
  <si>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</si>
  <si>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</si>
  <si>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</si>
  <si>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</si>
  <si>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</si>
  <si>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</si>
  <si>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</si>
  <si>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</si>
  <si>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</si>
  <si>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</si>
  <si>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Osservazioni del valutato</t>
  </si>
  <si>
    <t>PESO</t>
  </si>
  <si>
    <t>ESITO VALUTAZIONE OBIETTIVI</t>
  </si>
  <si>
    <t>ESITO VALUTAZIONE COMPORTAMENTI</t>
  </si>
  <si>
    <t>eventuali funzioni gestite</t>
  </si>
  <si>
    <t>Il valutatore deve compilare questo campo se la valutazione delle prestazioni e dei comportamenti si attesta tra 1 e 3, integrando con specifiche osservazioni sui risultati non raggiunti</t>
  </si>
  <si>
    <t>% PERFORMANCE ORGANIZZATIVA</t>
  </si>
  <si>
    <t>VALUTAZIONE DELLA PERFORMANCE INDIVIDUALE</t>
  </si>
  <si>
    <t>PERFORMANCE ORGANIZZATIVA DELL'ENTE</t>
  </si>
  <si>
    <t>% COMPORTAMENTI MANAGERIALI</t>
  </si>
  <si>
    <t xml:space="preserve">COMPORTAMENTI  MANAGERIALI
</t>
  </si>
  <si>
    <t>OBIETTIVI SPECIFICI</t>
  </si>
  <si>
    <t>Il grado di raggiungimento  corrisponde alla media ponderata  del grado di raggiungimento degli obiettivi assegnati</t>
  </si>
  <si>
    <t>Il grado di raggiungimento  corrisponde alla media del grado di raggiungimento degli obiettivi realizzati dai singoli responsabili</t>
  </si>
  <si>
    <t>totale peso obiettivi</t>
  </si>
  <si>
    <t/>
  </si>
  <si>
    <t xml:space="preserve">totale  peso comportamenti </t>
  </si>
  <si>
    <t>202_</t>
  </si>
  <si>
    <t>SEGRETARIO COMUNALE</t>
  </si>
  <si>
    <t>Funzione di collaborazione</t>
  </si>
  <si>
    <t>Funzione di assistenza giuridico-amministrativa</t>
  </si>
  <si>
    <t>Ruolo consultivo e propositivo nell'ambito delle competenze proprie</t>
  </si>
  <si>
    <t>In relazione a leggi, statuto, regolamenti - individuazione degli strumenti più idonei per consentire l'ottimale conseguimento dell'obiettivo voluto dall'amministrazione</t>
  </si>
  <si>
    <t>Funzione di partecipazione</t>
  </si>
  <si>
    <t>Consigli, Giunte, Commissioni, Assemblee</t>
  </si>
  <si>
    <t>Funzioni aggiuntive attribuite dal Sindaco</t>
  </si>
  <si>
    <t>Attività svolta su specifica attribuzione con decreto sindacale</t>
  </si>
  <si>
    <t>Funzione di rogito</t>
  </si>
  <si>
    <t>Rogito dei contratti di cui l'Ente è parte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</si>
</sst>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_ ;[Red]\-0.00\ "/>
    <numFmt numFmtId="183" formatCode="0.000_ ;[Red]\-0.000\ "/>
    <numFmt numFmtId="184" formatCode="0.0_ ;[Red]\-0.0\ 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%"/>
    <numFmt numFmtId="191" formatCode="[$-410]dddd\ d\ mmmm\ yyyy"/>
  </numFmts>
  <fonts count="55">
    <font>
      <sz val="10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43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9" tint="-0.4999699890613556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D8E4BC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6" tint="0.5999900102615356"/>
      </patternFill>
    </fill>
    <fill>
      <patternFill patternType="gray0625">
        <bgColor theme="6" tint="0.599990010261535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0" fillId="33" borderId="10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9" fontId="50" fillId="2" borderId="13" xfId="48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9" fontId="21" fillId="0" borderId="0" xfId="48" applyNumberFormat="1" applyFont="1" applyAlignment="1">
      <alignment vertical="center"/>
    </xf>
    <xf numFmtId="9" fontId="50" fillId="10" borderId="13" xfId="48" applyNumberFormat="1" applyFont="1" applyFill="1" applyBorder="1" applyAlignment="1">
      <alignment horizontal="center" vertical="center"/>
    </xf>
    <xf numFmtId="1" fontId="51" fillId="2" borderId="13" xfId="0" applyNumberFormat="1" applyFont="1" applyFill="1" applyBorder="1" applyAlignment="1">
      <alignment horizontal="center" vertical="center" wrapText="1"/>
    </xf>
    <xf numFmtId="9" fontId="51" fillId="27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" fontId="52" fillId="2" borderId="13" xfId="0" applyNumberFormat="1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1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9" fontId="29" fillId="0" borderId="15" xfId="0" applyNumberFormat="1" applyFont="1" applyFill="1" applyBorder="1" applyAlignment="1">
      <alignment horizontal="center" vertical="center"/>
    </xf>
    <xf numFmtId="10" fontId="28" fillId="0" borderId="15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9" fontId="29" fillId="0" borderId="18" xfId="0" applyNumberFormat="1" applyFont="1" applyFill="1" applyBorder="1" applyAlignment="1">
      <alignment horizontal="center" vertical="center"/>
    </xf>
    <xf numFmtId="10" fontId="28" fillId="0" borderId="18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0" fontId="51" fillId="2" borderId="13" xfId="48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10" fontId="51" fillId="10" borderId="13" xfId="48" applyNumberFormat="1" applyFont="1" applyFill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9" fontId="3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vertical="center"/>
    </xf>
    <xf numFmtId="0" fontId="20" fillId="10" borderId="13" xfId="0" applyFont="1" applyFill="1" applyBorder="1" applyAlignment="1">
      <alignment horizontal="left" vertical="center" wrapText="1"/>
    </xf>
    <xf numFmtId="0" fontId="26" fillId="2" borderId="21" xfId="0" applyFont="1" applyFill="1" applyBorder="1" applyAlignment="1">
      <alignment horizontal="right" vertical="center" wrapText="1"/>
    </xf>
    <xf numFmtId="0" fontId="26" fillId="2" borderId="22" xfId="0" applyFont="1" applyFill="1" applyBorder="1" applyAlignment="1">
      <alignment horizontal="right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right" vertical="center" wrapText="1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0" fillId="10" borderId="13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0" fontId="20" fillId="0" borderId="13" xfId="48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46</xdr:row>
      <xdr:rowOff>0</xdr:rowOff>
    </xdr:from>
    <xdr:to>
      <xdr:col>8</xdr:col>
      <xdr:colOff>647700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9572625" y="16764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47</xdr:row>
      <xdr:rowOff>0</xdr:rowOff>
    </xdr:from>
    <xdr:to>
      <xdr:col>8</xdr:col>
      <xdr:colOff>628650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9544050" y="16944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48</xdr:row>
      <xdr:rowOff>0</xdr:rowOff>
    </xdr:from>
    <xdr:to>
      <xdr:col>8</xdr:col>
      <xdr:colOff>609600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0" y="17125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45</xdr:row>
      <xdr:rowOff>0</xdr:rowOff>
    </xdr:from>
    <xdr:to>
      <xdr:col>7</xdr:col>
      <xdr:colOff>647700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8391525" y="1658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49</xdr:row>
      <xdr:rowOff>0</xdr:rowOff>
    </xdr:from>
    <xdr:to>
      <xdr:col>8</xdr:col>
      <xdr:colOff>581025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9505950" y="173069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50</xdr:row>
      <xdr:rowOff>0</xdr:rowOff>
    </xdr:from>
    <xdr:to>
      <xdr:col>8</xdr:col>
      <xdr:colOff>609600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9525000" y="17487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51</xdr:row>
      <xdr:rowOff>0</xdr:rowOff>
    </xdr:from>
    <xdr:to>
      <xdr:col>8</xdr:col>
      <xdr:colOff>581025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9505950" y="17668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45</xdr:row>
      <xdr:rowOff>0</xdr:rowOff>
    </xdr:from>
    <xdr:to>
      <xdr:col>7</xdr:col>
      <xdr:colOff>647700</xdr:colOff>
      <xdr:row>45</xdr:row>
      <xdr:rowOff>0</xdr:rowOff>
    </xdr:to>
    <xdr:sp>
      <xdr:nvSpPr>
        <xdr:cNvPr id="8" name="Line 16"/>
        <xdr:cNvSpPr>
          <a:spLocks/>
        </xdr:cNvSpPr>
      </xdr:nvSpPr>
      <xdr:spPr>
        <a:xfrm>
          <a:off x="8391525" y="1658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tabSelected="1" view="pageBreakPreview" zoomScale="70" zoomScaleNormal="70" zoomScaleSheetLayoutView="70" zoomScalePageLayoutView="55" workbookViewId="0" topLeftCell="C1">
      <selection activeCell="G24" sqref="G24"/>
    </sheetView>
  </sheetViews>
  <sheetFormatPr defaultColWidth="11.421875" defaultRowHeight="12.75"/>
  <cols>
    <col min="1" max="2" width="5.28125" style="4" hidden="1" customWidth="1"/>
    <col min="3" max="3" width="38.28125" style="4" customWidth="1"/>
    <col min="4" max="4" width="27.28125" style="4" customWidth="1"/>
    <col min="5" max="5" width="18.28125" style="4" customWidth="1"/>
    <col min="6" max="12" width="17.7109375" style="4" customWidth="1"/>
    <col min="13" max="16384" width="11.421875" style="4" customWidth="1"/>
  </cols>
  <sheetData>
    <row r="1" ht="15"/>
    <row r="2" spans="7:8" ht="19.5" customHeight="1">
      <c r="G2" s="86" t="s">
        <v>0</v>
      </c>
      <c r="H2" s="88" t="s">
        <v>37</v>
      </c>
    </row>
    <row r="3" spans="3:10" ht="15">
      <c r="C3" s="72" t="s">
        <v>38</v>
      </c>
      <c r="D3" s="72"/>
      <c r="E3" s="72"/>
      <c r="G3" s="87"/>
      <c r="H3" s="89"/>
      <c r="J3" s="5"/>
    </row>
    <row r="4" spans="3:11" ht="36.75" customHeight="1">
      <c r="C4" s="94"/>
      <c r="D4" s="94"/>
      <c r="E4" s="94"/>
      <c r="G4" s="95" t="s">
        <v>26</v>
      </c>
      <c r="H4" s="95"/>
      <c r="I4" s="95"/>
      <c r="J4" s="6">
        <v>0.55</v>
      </c>
      <c r="K4" s="7"/>
    </row>
    <row r="5" spans="3:10" ht="15">
      <c r="C5" s="72" t="s">
        <v>24</v>
      </c>
      <c r="D5" s="72"/>
      <c r="E5" s="72"/>
      <c r="J5" s="8"/>
    </row>
    <row r="6" spans="3:10" ht="39.75" customHeight="1">
      <c r="C6" s="74"/>
      <c r="D6" s="74"/>
      <c r="E6" s="74"/>
      <c r="G6" s="96" t="s">
        <v>29</v>
      </c>
      <c r="H6" s="96"/>
      <c r="I6" s="96"/>
      <c r="J6" s="9">
        <v>0.45</v>
      </c>
    </row>
    <row r="7" spans="3:12" ht="39.75" customHeight="1">
      <c r="C7" s="91"/>
      <c r="D7" s="92"/>
      <c r="E7" s="92"/>
      <c r="F7" s="92"/>
      <c r="G7" s="92"/>
      <c r="H7" s="92"/>
      <c r="I7" s="92"/>
      <c r="J7" s="92"/>
      <c r="K7" s="92"/>
      <c r="L7" s="92"/>
    </row>
    <row r="8" spans="3:12" ht="45" customHeight="1">
      <c r="C8" s="93" t="s">
        <v>27</v>
      </c>
      <c r="D8" s="93"/>
      <c r="E8" s="93"/>
      <c r="F8" s="93"/>
      <c r="G8" s="93"/>
      <c r="H8" s="93"/>
      <c r="I8" s="93"/>
      <c r="J8" s="93"/>
      <c r="K8" s="93"/>
      <c r="L8" s="93"/>
    </row>
    <row r="9" spans="1:12" ht="44.25" customHeight="1">
      <c r="A9" s="4" t="b">
        <v>1</v>
      </c>
      <c r="C9" s="82" t="s">
        <v>28</v>
      </c>
      <c r="D9" s="82"/>
      <c r="E9" s="10">
        <v>30</v>
      </c>
      <c r="F9" s="82" t="s">
        <v>1</v>
      </c>
      <c r="G9" s="82"/>
      <c r="H9" s="11"/>
      <c r="I9" s="95" t="s">
        <v>33</v>
      </c>
      <c r="J9" s="95"/>
      <c r="K9" s="95"/>
      <c r="L9" s="95"/>
    </row>
    <row r="10" spans="1:12" ht="46.5" customHeight="1">
      <c r="A10" s="4" t="b">
        <v>1</v>
      </c>
      <c r="C10" s="82" t="s">
        <v>31</v>
      </c>
      <c r="D10" s="82"/>
      <c r="E10" s="10">
        <v>25</v>
      </c>
      <c r="F10" s="82" t="s">
        <v>1</v>
      </c>
      <c r="G10" s="82"/>
      <c r="H10" s="11"/>
      <c r="I10" s="95" t="s">
        <v>32</v>
      </c>
      <c r="J10" s="95"/>
      <c r="K10" s="95"/>
      <c r="L10" s="95"/>
    </row>
    <row r="11" spans="3:12" s="12" customFormat="1" ht="21" customHeight="1">
      <c r="C11" s="59" t="s">
        <v>34</v>
      </c>
      <c r="D11" s="60"/>
      <c r="E11" s="13">
        <v>55</v>
      </c>
      <c r="F11" s="61"/>
      <c r="G11" s="62"/>
      <c r="H11" s="62"/>
      <c r="I11" s="62"/>
      <c r="J11" s="62"/>
      <c r="K11" s="62"/>
      <c r="L11" s="63"/>
    </row>
    <row r="12" spans="3:12" ht="12" customHeight="1">
      <c r="C12" s="75"/>
      <c r="D12" s="76"/>
      <c r="E12" s="76"/>
      <c r="F12" s="76"/>
      <c r="G12" s="76"/>
      <c r="H12" s="76"/>
      <c r="I12" s="76"/>
      <c r="J12" s="76"/>
      <c r="K12" s="76"/>
      <c r="L12" s="77"/>
    </row>
    <row r="13" spans="1:12" ht="58.5" customHeight="1">
      <c r="A13" s="4" t="b">
        <v>1</v>
      </c>
      <c r="C13" s="72" t="s">
        <v>30</v>
      </c>
      <c r="D13" s="73"/>
      <c r="E13" s="14" t="s">
        <v>21</v>
      </c>
      <c r="F13" s="15">
        <v>1</v>
      </c>
      <c r="G13" s="15">
        <v>2</v>
      </c>
      <c r="H13" s="15">
        <v>3</v>
      </c>
      <c r="I13" s="16">
        <v>4</v>
      </c>
      <c r="J13" s="14">
        <v>5</v>
      </c>
      <c r="K13" s="14">
        <v>6</v>
      </c>
      <c r="L13" s="14">
        <v>7</v>
      </c>
    </row>
    <row r="14" spans="1:12" ht="54.75" customHeight="1">
      <c r="A14" s="4" t="s">
        <v>35</v>
      </c>
      <c r="C14" s="58" t="s">
        <v>39</v>
      </c>
      <c r="D14" s="58" t="s">
        <v>41</v>
      </c>
      <c r="E14" s="17">
        <v>9</v>
      </c>
      <c r="F14" s="18"/>
      <c r="G14" s="18"/>
      <c r="H14" s="18"/>
      <c r="I14" s="19"/>
      <c r="J14" s="17"/>
      <c r="K14" s="17"/>
      <c r="L14" s="17"/>
    </row>
    <row r="15" spans="1:12" ht="135">
      <c r="A15" s="4" t="s">
        <v>35</v>
      </c>
      <c r="C15" s="58" t="s">
        <v>40</v>
      </c>
      <c r="D15" s="58" t="s">
        <v>42</v>
      </c>
      <c r="E15" s="17">
        <v>9</v>
      </c>
      <c r="F15" s="18"/>
      <c r="G15" s="18"/>
      <c r="H15" s="18"/>
      <c r="I15" s="19"/>
      <c r="J15" s="17"/>
      <c r="K15" s="17"/>
      <c r="L15" s="17"/>
    </row>
    <row r="16" spans="1:12" ht="54.75" customHeight="1">
      <c r="A16" s="4" t="s">
        <v>35</v>
      </c>
      <c r="C16" s="58" t="s">
        <v>43</v>
      </c>
      <c r="D16" s="58" t="s">
        <v>44</v>
      </c>
      <c r="E16" s="17">
        <v>9</v>
      </c>
      <c r="F16" s="18"/>
      <c r="G16" s="18"/>
      <c r="H16" s="18"/>
      <c r="I16" s="19"/>
      <c r="J16" s="17"/>
      <c r="K16" s="17"/>
      <c r="L16" s="17"/>
    </row>
    <row r="17" spans="1:12" ht="54.75" customHeight="1">
      <c r="A17" s="4" t="s">
        <v>35</v>
      </c>
      <c r="C17" s="58" t="s">
        <v>45</v>
      </c>
      <c r="D17" s="58" t="s">
        <v>46</v>
      </c>
      <c r="E17" s="17">
        <v>9</v>
      </c>
      <c r="F17" s="18"/>
      <c r="G17" s="18"/>
      <c r="H17" s="18"/>
      <c r="I17" s="19"/>
      <c r="J17" s="17"/>
      <c r="K17" s="17"/>
      <c r="L17" s="17"/>
    </row>
    <row r="18" spans="1:12" ht="54.75" customHeight="1">
      <c r="A18" s="4" t="s">
        <v>35</v>
      </c>
      <c r="C18" s="58" t="s">
        <v>47</v>
      </c>
      <c r="D18" s="58" t="s">
        <v>48</v>
      </c>
      <c r="E18" s="17">
        <v>9</v>
      </c>
      <c r="F18" s="18"/>
      <c r="G18" s="18"/>
      <c r="H18" s="18"/>
      <c r="I18" s="19"/>
      <c r="J18" s="17"/>
      <c r="K18" s="17"/>
      <c r="L18" s="17"/>
    </row>
    <row r="19" spans="1:12" s="12" customFormat="1" ht="15" thickBot="1">
      <c r="A19" s="12" t="b">
        <v>1</v>
      </c>
      <c r="C19" s="78" t="s">
        <v>36</v>
      </c>
      <c r="D19" s="78"/>
      <c r="E19" s="20">
        <f>SUM(E14:E18)</f>
        <v>45</v>
      </c>
      <c r="F19" s="21" t="e">
        <f>((IF(F14="X",F13,"0")*$E14)+(IF(F15="X",F13,"0")*$E15)+(IF(F16="X",F13,"0")*$E16)+(IF(F17="X",F13,"0")*$E17)+(IF(F18="X",F13,"0")*$E18)+(IF(#REF!="X",F13,"0")*#REF!))</f>
        <v>#REF!</v>
      </c>
      <c r="G19" s="21" t="e">
        <f>((IF(G14="X",G13,"0")*$E14)+(IF(G15="X",G13,"0")*$E15)+(IF(G16="X",G13,"0")*$E16)+(IF(G17="X",G13,"0")*$E17)+(IF(G18="X",G13,"0")*$E18)+(IF(#REF!="X",G13,"0")*#REF!))</f>
        <v>#REF!</v>
      </c>
      <c r="H19" s="21" t="e">
        <f>((IF(H14="X",H13,"0")*$E14)+(IF(H15="X",H13,"0")*$E15)+(IF(H16="X",H13,"0")*$E16)+(IF(H17="X",H13,"0")*$E17)+(IF(H18="X",H13,"0")*$E18)+(IF(#REF!="X",H13,"0")*#REF!))</f>
        <v>#REF!</v>
      </c>
      <c r="I19" s="22" t="e">
        <f>((IF(I14="X",I13,"0")*$E14)+(IF(I15="X",I13,"0")*$E15)+(IF(I16="X",I13,"0")*$E16)+(IF(I17="X",I13,"0")*$E17)+(IF(I18="X",I13,"0")*$E18)+(IF(#REF!="X",I13,"0")*#REF!))</f>
        <v>#REF!</v>
      </c>
      <c r="J19" s="23" t="e">
        <f>((IF(J14="X",J13,"0")*$E14)+(IF(J15="X",J13,"0")*$E15)+(IF(J16="X",J13,"0")*$E16)+(IF(J17="X",J13,"0")*$E17)+(IF(J18="X",J13,"0")*$E18)+(IF(#REF!="X",J13,"0")*#REF!))</f>
        <v>#REF!</v>
      </c>
      <c r="K19" s="23" t="e">
        <f>((IF(K14="X",K13,"0")*$E14)+(IF(K15="X",K13,"0")*$E15)+(IF(K16="X",K13,"0")*$E16)+(IF(K17="X",K13,"0")*$E17)+(IF(K18="X",K13,"0")*$E18)+(IF(#REF!="X",K13,"0")*#REF!))</f>
        <v>#REF!</v>
      </c>
      <c r="L19" s="23" t="e">
        <f>((IF(L14="X",L13,"0")*$E14)+(IF(L15="X",L13,"0")*$E15)+(IF(L16="X",L13,"0")*$E16)+(IF(L17="X",L13,"0")*$E17)+(IF(L18="X",L13,"0")*$E18)+(IF(#REF!="X",L13,"0")*#REF!))</f>
        <v>#REF!</v>
      </c>
    </row>
    <row r="20" spans="1:12" ht="10.5" customHeight="1" hidden="1" thickBot="1">
      <c r="A20" s="4" t="b">
        <v>1</v>
      </c>
      <c r="C20" s="24"/>
      <c r="D20" s="25"/>
      <c r="E20" s="26"/>
      <c r="F20" s="27"/>
      <c r="G20" s="27"/>
      <c r="H20" s="27"/>
      <c r="I20" s="27"/>
      <c r="J20" s="27"/>
      <c r="K20" s="27"/>
      <c r="L20" s="28" t="e">
        <f>SUM(F19:L19)</f>
        <v>#REF!</v>
      </c>
    </row>
    <row r="21" spans="3:12" ht="33.75" customHeight="1">
      <c r="C21" s="29"/>
      <c r="D21" s="30"/>
      <c r="E21" s="31"/>
      <c r="F21" s="32"/>
      <c r="G21" s="32"/>
      <c r="H21" s="32"/>
      <c r="I21" s="33"/>
      <c r="J21" s="33"/>
      <c r="K21" s="33"/>
      <c r="L21" s="34"/>
    </row>
    <row r="22" spans="1:12" ht="43.5" customHeight="1">
      <c r="A22" s="4" t="b">
        <v>1</v>
      </c>
      <c r="C22" s="71" t="s">
        <v>22</v>
      </c>
      <c r="D22" s="71"/>
      <c r="E22" s="35">
        <f>(((H9*E9)/J4)+((H10*E10)/J4))/100</f>
        <v>0</v>
      </c>
      <c r="F22" s="74" t="s">
        <v>2</v>
      </c>
      <c r="G22" s="90" t="e">
        <f>(E22*J4)+(E23*J6)</f>
        <v>#REF!</v>
      </c>
      <c r="H22" s="90"/>
      <c r="I22" s="36"/>
      <c r="J22" s="36"/>
      <c r="K22" s="36"/>
      <c r="L22" s="36"/>
    </row>
    <row r="23" spans="1:12" ht="43.5" customHeight="1">
      <c r="A23" s="4" t="b">
        <v>1</v>
      </c>
      <c r="C23" s="72" t="s">
        <v>23</v>
      </c>
      <c r="D23" s="72"/>
      <c r="E23" s="37" t="e">
        <f>L20/(E19*7)</f>
        <v>#REF!</v>
      </c>
      <c r="F23" s="74"/>
      <c r="G23" s="90"/>
      <c r="H23" s="90"/>
      <c r="I23" s="38"/>
      <c r="J23" s="39"/>
      <c r="K23" s="40"/>
      <c r="L23" s="41"/>
    </row>
    <row r="24" spans="1:12" ht="33.75" customHeight="1">
      <c r="A24" s="4" t="b">
        <v>1</v>
      </c>
      <c r="C24" s="42"/>
      <c r="D24" s="42"/>
      <c r="E24" s="43"/>
      <c r="F24" s="43"/>
      <c r="G24" s="44"/>
      <c r="H24" s="39"/>
      <c r="I24" s="40"/>
      <c r="J24" s="40"/>
      <c r="K24" s="40"/>
      <c r="L24" s="44"/>
    </row>
    <row r="25" spans="3:12" ht="33.75" customHeight="1">
      <c r="C25" s="42"/>
      <c r="D25" s="42"/>
      <c r="E25" s="43"/>
      <c r="F25" s="43"/>
      <c r="G25" s="44"/>
      <c r="H25" s="39"/>
      <c r="I25" s="40"/>
      <c r="J25" s="40"/>
      <c r="K25" s="40"/>
      <c r="L25" s="44"/>
    </row>
    <row r="26" ht="14.25">
      <c r="A26" s="4" t="b">
        <v>1</v>
      </c>
    </row>
    <row r="27" spans="3:4" ht="14.25">
      <c r="C27" s="45"/>
      <c r="D27" s="45"/>
    </row>
    <row r="29" spans="3:12" ht="27" customHeight="1">
      <c r="C29" s="64" t="s">
        <v>3</v>
      </c>
      <c r="D29" s="64"/>
      <c r="E29" s="64"/>
      <c r="F29" s="64"/>
      <c r="G29" s="64"/>
      <c r="H29" s="64"/>
      <c r="I29" s="64"/>
      <c r="J29" s="64"/>
      <c r="K29" s="64"/>
      <c r="L29" s="64"/>
    </row>
    <row r="30" spans="3:12" ht="39.75" customHeight="1">
      <c r="C30" s="68" t="s">
        <v>25</v>
      </c>
      <c r="D30" s="69"/>
      <c r="E30" s="69"/>
      <c r="F30" s="69"/>
      <c r="G30" s="69"/>
      <c r="H30" s="69"/>
      <c r="I30" s="69"/>
      <c r="J30" s="69"/>
      <c r="K30" s="69"/>
      <c r="L30" s="70"/>
    </row>
    <row r="31" spans="3:12" ht="14.25">
      <c r="C31" s="65"/>
      <c r="D31" s="66"/>
      <c r="E31" s="66"/>
      <c r="F31" s="66"/>
      <c r="G31" s="66"/>
      <c r="H31" s="66"/>
      <c r="I31" s="66"/>
      <c r="J31" s="66"/>
      <c r="K31" s="66"/>
      <c r="L31" s="67"/>
    </row>
    <row r="32" spans="3:12" ht="14.25">
      <c r="C32" s="65"/>
      <c r="D32" s="66"/>
      <c r="E32" s="66"/>
      <c r="F32" s="66"/>
      <c r="G32" s="66"/>
      <c r="H32" s="66"/>
      <c r="I32" s="66"/>
      <c r="J32" s="66"/>
      <c r="K32" s="66"/>
      <c r="L32" s="67"/>
    </row>
    <row r="33" spans="3:12" ht="14.25">
      <c r="C33" s="65"/>
      <c r="D33" s="66"/>
      <c r="E33" s="66"/>
      <c r="F33" s="66"/>
      <c r="G33" s="66"/>
      <c r="H33" s="66"/>
      <c r="I33" s="66"/>
      <c r="J33" s="66"/>
      <c r="K33" s="66"/>
      <c r="L33" s="67"/>
    </row>
    <row r="34" spans="3:12" ht="14.25">
      <c r="C34" s="65"/>
      <c r="D34" s="66"/>
      <c r="E34" s="66"/>
      <c r="F34" s="66"/>
      <c r="G34" s="66"/>
      <c r="H34" s="66"/>
      <c r="I34" s="66"/>
      <c r="J34" s="66"/>
      <c r="K34" s="66"/>
      <c r="L34" s="67"/>
    </row>
    <row r="35" spans="3:12" ht="14.25">
      <c r="C35" s="65"/>
      <c r="D35" s="66"/>
      <c r="E35" s="66"/>
      <c r="F35" s="66"/>
      <c r="G35" s="66"/>
      <c r="H35" s="66"/>
      <c r="I35" s="66"/>
      <c r="J35" s="66"/>
      <c r="K35" s="66"/>
      <c r="L35" s="67"/>
    </row>
    <row r="36" spans="3:12" ht="14.25">
      <c r="C36" s="65"/>
      <c r="D36" s="66"/>
      <c r="E36" s="66"/>
      <c r="F36" s="66"/>
      <c r="G36" s="66"/>
      <c r="H36" s="66"/>
      <c r="I36" s="66"/>
      <c r="J36" s="66"/>
      <c r="K36" s="66"/>
      <c r="L36" s="67"/>
    </row>
    <row r="37" spans="3:12" ht="14.25">
      <c r="C37" s="65"/>
      <c r="D37" s="66"/>
      <c r="E37" s="66"/>
      <c r="F37" s="66"/>
      <c r="G37" s="66"/>
      <c r="H37" s="66"/>
      <c r="I37" s="66"/>
      <c r="J37" s="66"/>
      <c r="K37" s="66"/>
      <c r="L37" s="67"/>
    </row>
    <row r="38" spans="3:12" ht="14.25">
      <c r="C38" s="65"/>
      <c r="D38" s="66"/>
      <c r="E38" s="66"/>
      <c r="F38" s="66"/>
      <c r="G38" s="66"/>
      <c r="H38" s="66"/>
      <c r="I38" s="66"/>
      <c r="J38" s="66"/>
      <c r="K38" s="66"/>
      <c r="L38" s="67"/>
    </row>
    <row r="39" spans="3:12" ht="14.25">
      <c r="C39" s="65"/>
      <c r="D39" s="66"/>
      <c r="E39" s="66"/>
      <c r="F39" s="66"/>
      <c r="G39" s="66"/>
      <c r="H39" s="66"/>
      <c r="I39" s="66"/>
      <c r="J39" s="66"/>
      <c r="K39" s="66"/>
      <c r="L39" s="67"/>
    </row>
    <row r="40" spans="3:12" ht="14.25">
      <c r="C40" s="65"/>
      <c r="D40" s="66"/>
      <c r="E40" s="66"/>
      <c r="F40" s="66"/>
      <c r="G40" s="66"/>
      <c r="H40" s="66"/>
      <c r="I40" s="66"/>
      <c r="J40" s="66"/>
      <c r="K40" s="66"/>
      <c r="L40" s="67"/>
    </row>
    <row r="41" spans="3:12" ht="14.25">
      <c r="C41" s="79"/>
      <c r="D41" s="80"/>
      <c r="E41" s="80"/>
      <c r="F41" s="80"/>
      <c r="G41" s="80"/>
      <c r="H41" s="80"/>
      <c r="I41" s="80"/>
      <c r="J41" s="80"/>
      <c r="K41" s="80"/>
      <c r="L41" s="81"/>
    </row>
    <row r="42" spans="3:12" ht="14.25">
      <c r="C42" s="46"/>
      <c r="D42" s="7"/>
      <c r="E42" s="7"/>
      <c r="F42" s="7"/>
      <c r="G42" s="7"/>
      <c r="H42" s="7"/>
      <c r="I42" s="7"/>
      <c r="J42" s="7"/>
      <c r="K42" s="7"/>
      <c r="L42" s="47"/>
    </row>
    <row r="43" spans="3:12" ht="24" customHeight="1">
      <c r="C43" s="48"/>
      <c r="D43" s="49"/>
      <c r="E43" s="49"/>
      <c r="F43" s="1" t="s">
        <v>20</v>
      </c>
      <c r="G43" s="49"/>
      <c r="H43" s="49"/>
      <c r="I43" s="49"/>
      <c r="J43" s="49"/>
      <c r="K43" s="49"/>
      <c r="L43" s="50"/>
    </row>
    <row r="44" spans="3:12" ht="23.25" customHeight="1">
      <c r="C44" s="2" t="s">
        <v>4</v>
      </c>
      <c r="D44" s="3"/>
      <c r="E44" s="51"/>
      <c r="F44" s="51"/>
      <c r="G44" s="51"/>
      <c r="H44" s="51"/>
      <c r="I44" s="51"/>
      <c r="J44" s="51"/>
      <c r="K44" s="51"/>
      <c r="L44" s="52"/>
    </row>
    <row r="45" spans="3:12" ht="14.25">
      <c r="C45" s="53"/>
      <c r="D45" s="7"/>
      <c r="E45" s="7"/>
      <c r="F45" s="54"/>
      <c r="G45" s="7"/>
      <c r="H45" s="7"/>
      <c r="I45" s="7"/>
      <c r="J45" s="7"/>
      <c r="K45" s="7"/>
      <c r="L45" s="55"/>
    </row>
    <row r="46" spans="3:12" ht="14.25">
      <c r="C46" s="97" t="s">
        <v>5</v>
      </c>
      <c r="D46" s="97"/>
      <c r="E46" s="97"/>
      <c r="F46" s="54" t="s">
        <v>6</v>
      </c>
      <c r="G46" s="83" t="s">
        <v>7</v>
      </c>
      <c r="H46" s="84"/>
      <c r="I46" s="85"/>
      <c r="J46" s="56"/>
      <c r="K46" s="56"/>
      <c r="L46" s="55" t="s">
        <v>6</v>
      </c>
    </row>
    <row r="47" spans="3:12" ht="14.25">
      <c r="C47" s="97" t="s">
        <v>8</v>
      </c>
      <c r="D47" s="97"/>
      <c r="E47" s="97"/>
      <c r="F47" s="54" t="s">
        <v>6</v>
      </c>
      <c r="G47" s="83" t="s">
        <v>9</v>
      </c>
      <c r="H47" s="84"/>
      <c r="I47" s="85"/>
      <c r="J47" s="56"/>
      <c r="K47" s="56"/>
      <c r="L47" s="55" t="s">
        <v>6</v>
      </c>
    </row>
    <row r="48" spans="3:12" ht="14.25">
      <c r="C48" s="97" t="s">
        <v>10</v>
      </c>
      <c r="D48" s="97"/>
      <c r="E48" s="97"/>
      <c r="F48" s="54" t="s">
        <v>6</v>
      </c>
      <c r="G48" s="83" t="s">
        <v>11</v>
      </c>
      <c r="H48" s="84"/>
      <c r="I48" s="85"/>
      <c r="J48" s="56"/>
      <c r="K48" s="56"/>
      <c r="L48" s="55" t="s">
        <v>6</v>
      </c>
    </row>
    <row r="49" spans="3:12" ht="14.25">
      <c r="C49" s="97" t="s">
        <v>12</v>
      </c>
      <c r="D49" s="97"/>
      <c r="E49" s="97"/>
      <c r="F49" s="54" t="s">
        <v>6</v>
      </c>
      <c r="G49" s="83" t="s">
        <v>13</v>
      </c>
      <c r="H49" s="84"/>
      <c r="I49" s="85"/>
      <c r="J49" s="56"/>
      <c r="K49" s="56"/>
      <c r="L49" s="55" t="s">
        <v>6</v>
      </c>
    </row>
    <row r="50" spans="3:12" ht="14.25">
      <c r="C50" s="97" t="s">
        <v>14</v>
      </c>
      <c r="D50" s="97"/>
      <c r="E50" s="97"/>
      <c r="F50" s="54" t="s">
        <v>6</v>
      </c>
      <c r="G50" s="83" t="s">
        <v>15</v>
      </c>
      <c r="H50" s="84"/>
      <c r="I50" s="85"/>
      <c r="J50" s="56"/>
      <c r="K50" s="56"/>
      <c r="L50" s="55" t="s">
        <v>6</v>
      </c>
    </row>
    <row r="51" spans="3:12" ht="14.25">
      <c r="C51" s="97" t="s">
        <v>16</v>
      </c>
      <c r="D51" s="97"/>
      <c r="E51" s="97"/>
      <c r="F51" s="54" t="s">
        <v>6</v>
      </c>
      <c r="G51" s="83" t="s">
        <v>17</v>
      </c>
      <c r="H51" s="84"/>
      <c r="I51" s="85"/>
      <c r="J51" s="56"/>
      <c r="K51" s="56"/>
      <c r="L51" s="55" t="s">
        <v>6</v>
      </c>
    </row>
    <row r="52" spans="3:12" ht="14.25">
      <c r="C52" s="97" t="s">
        <v>18</v>
      </c>
      <c r="D52" s="97"/>
      <c r="E52" s="97"/>
      <c r="F52" s="54" t="s">
        <v>6</v>
      </c>
      <c r="G52" s="83"/>
      <c r="H52" s="84"/>
      <c r="I52" s="85"/>
      <c r="J52" s="56"/>
      <c r="K52" s="56"/>
      <c r="L52" s="55" t="s">
        <v>6</v>
      </c>
    </row>
    <row r="53" spans="3:12" ht="14.25">
      <c r="C53" s="53"/>
      <c r="D53" s="7"/>
      <c r="E53" s="7"/>
      <c r="F53" s="7"/>
      <c r="G53" s="7"/>
      <c r="H53" s="7"/>
      <c r="I53" s="7"/>
      <c r="J53" s="7"/>
      <c r="K53" s="7"/>
      <c r="L53" s="57"/>
    </row>
    <row r="54" spans="3:12" ht="14.25">
      <c r="C54" s="53" t="s">
        <v>19</v>
      </c>
      <c r="D54" s="7"/>
      <c r="E54" s="7"/>
      <c r="F54" s="7"/>
      <c r="G54" s="7"/>
      <c r="H54" s="7"/>
      <c r="I54" s="7"/>
      <c r="J54" s="7"/>
      <c r="K54" s="7"/>
      <c r="L54" s="57"/>
    </row>
    <row r="55" spans="3:12" ht="14.25">
      <c r="C55" s="65"/>
      <c r="D55" s="66"/>
      <c r="E55" s="66"/>
      <c r="F55" s="66"/>
      <c r="G55" s="66"/>
      <c r="H55" s="66"/>
      <c r="I55" s="66"/>
      <c r="J55" s="66"/>
      <c r="K55" s="66"/>
      <c r="L55" s="67"/>
    </row>
    <row r="56" spans="3:12" ht="14.25">
      <c r="C56" s="65"/>
      <c r="D56" s="66"/>
      <c r="E56" s="66"/>
      <c r="F56" s="66"/>
      <c r="G56" s="66"/>
      <c r="H56" s="66"/>
      <c r="I56" s="66"/>
      <c r="J56" s="66"/>
      <c r="K56" s="66"/>
      <c r="L56" s="67"/>
    </row>
    <row r="57" spans="3:12" ht="14.25">
      <c r="C57" s="65"/>
      <c r="D57" s="66"/>
      <c r="E57" s="66"/>
      <c r="F57" s="66"/>
      <c r="G57" s="66"/>
      <c r="H57" s="66"/>
      <c r="I57" s="66"/>
      <c r="J57" s="66"/>
      <c r="K57" s="66"/>
      <c r="L57" s="67"/>
    </row>
    <row r="58" spans="3:12" ht="14.25">
      <c r="C58" s="65"/>
      <c r="D58" s="66"/>
      <c r="E58" s="66"/>
      <c r="F58" s="66"/>
      <c r="G58" s="66"/>
      <c r="H58" s="66"/>
      <c r="I58" s="66"/>
      <c r="J58" s="66"/>
      <c r="K58" s="66"/>
      <c r="L58" s="67"/>
    </row>
    <row r="59" spans="3:12" ht="14.25">
      <c r="C59" s="79"/>
      <c r="D59" s="80"/>
      <c r="E59" s="80"/>
      <c r="F59" s="80"/>
      <c r="G59" s="80"/>
      <c r="H59" s="80"/>
      <c r="I59" s="80"/>
      <c r="J59" s="80"/>
      <c r="K59" s="80"/>
      <c r="L59" s="81"/>
    </row>
  </sheetData>
  <sheetProtection/>
  <mergeCells count="57">
    <mergeCell ref="C52:E52"/>
    <mergeCell ref="C39:L39"/>
    <mergeCell ref="C40:L40"/>
    <mergeCell ref="C41:L41"/>
    <mergeCell ref="C46:E46"/>
    <mergeCell ref="G46:I46"/>
    <mergeCell ref="C49:E49"/>
    <mergeCell ref="C50:E50"/>
    <mergeCell ref="G51:I51"/>
    <mergeCell ref="G50:I50"/>
    <mergeCell ref="C51:E51"/>
    <mergeCell ref="C47:E47"/>
    <mergeCell ref="G47:I47"/>
    <mergeCell ref="C33:L33"/>
    <mergeCell ref="C34:L34"/>
    <mergeCell ref="C35:L35"/>
    <mergeCell ref="C48:E48"/>
    <mergeCell ref="C4:E4"/>
    <mergeCell ref="C5:E5"/>
    <mergeCell ref="C6:E6"/>
    <mergeCell ref="G4:I4"/>
    <mergeCell ref="G49:I49"/>
    <mergeCell ref="F9:G9"/>
    <mergeCell ref="I10:L10"/>
    <mergeCell ref="I9:L9"/>
    <mergeCell ref="G6:I6"/>
    <mergeCell ref="G48:I48"/>
    <mergeCell ref="G2:G3"/>
    <mergeCell ref="H2:H3"/>
    <mergeCell ref="G22:H23"/>
    <mergeCell ref="C32:L32"/>
    <mergeCell ref="C7:L7"/>
    <mergeCell ref="C9:D9"/>
    <mergeCell ref="C8:L8"/>
    <mergeCell ref="C23:D23"/>
    <mergeCell ref="C3:E3"/>
    <mergeCell ref="C10:D10"/>
    <mergeCell ref="C59:L59"/>
    <mergeCell ref="C58:L58"/>
    <mergeCell ref="C57:L57"/>
    <mergeCell ref="C56:L56"/>
    <mergeCell ref="C55:L55"/>
    <mergeCell ref="F10:G10"/>
    <mergeCell ref="G52:I52"/>
    <mergeCell ref="C36:L36"/>
    <mergeCell ref="C37:L37"/>
    <mergeCell ref="C38:L38"/>
    <mergeCell ref="C11:D11"/>
    <mergeCell ref="F11:L11"/>
    <mergeCell ref="C29:L29"/>
    <mergeCell ref="C31:L31"/>
    <mergeCell ref="C30:L30"/>
    <mergeCell ref="C22:D22"/>
    <mergeCell ref="C13:D13"/>
    <mergeCell ref="F22:F23"/>
    <mergeCell ref="C12:L12"/>
    <mergeCell ref="C19:D19"/>
  </mergeCells>
  <printOptions horizontalCentered="1"/>
  <pageMargins left="0.3937007874015748" right="0.3937007874015748" top="0.5118110236220472" bottom="0.5511811023622047" header="0.31496062992125984" footer="0.31496062992125984"/>
  <pageSetup fitToHeight="2" fitToWidth="1" orientation="portrait" paperSize="9" scale="46" r:id="rId4"/>
  <headerFooter alignWithMargins="0">
    <oddHeader>&amp;C&amp;"-,Grassetto"&amp;11SCHEDA DI VALUTAZIONE DELLA PERFORMANCE 
SEGRETARIO&amp;R&amp;"-,Normale"&amp;11Comune di ___________________</oddHeader>
    <oddFooter>&amp;LFirma compilatore:&amp;CFirma interessato:&amp;RData compilazione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gruppo valutazione</dc:creator>
  <cp:keywords/>
  <dc:description/>
  <cp:lastModifiedBy>segretario</cp:lastModifiedBy>
  <cp:lastPrinted>2021-05-25T15:14:41Z</cp:lastPrinted>
  <dcterms:created xsi:type="dcterms:W3CDTF">2010-08-27T14:46:53Z</dcterms:created>
  <dcterms:modified xsi:type="dcterms:W3CDTF">2023-03-27T14:16:34Z</dcterms:modified>
  <cp:category/>
  <cp:version/>
  <cp:contentType/>
  <cp:contentStatus/>
</cp:coreProperties>
</file>